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e\Downloads\"/>
    </mc:Choice>
  </mc:AlternateContent>
  <xr:revisionPtr revIDLastSave="0" documentId="13_ncr:1_{7F173235-7B62-4E99-B1DF-6E257C3F8E31}" xr6:coauthVersionLast="47" xr6:coauthVersionMax="47" xr10:uidLastSave="{00000000-0000-0000-0000-000000000000}"/>
  <bookViews>
    <workbookView xWindow="-19310" yWindow="610" windowWidth="19420" windowHeight="10300" xr2:uid="{FC7C78A4-7CF1-40CC-B1BD-677B16CC28C8}"/>
  </bookViews>
  <sheets>
    <sheet name="download (8)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C93" i="1"/>
  <c r="D93" i="1"/>
</calcChain>
</file>

<file path=xl/sharedStrings.xml><?xml version="1.0" encoding="utf-8"?>
<sst xmlns="http://schemas.openxmlformats.org/spreadsheetml/2006/main" count="95" uniqueCount="95">
  <si>
    <t>Adams State Univ.</t>
  </si>
  <si>
    <t>Arapahoe Library District</t>
  </si>
  <si>
    <t>AspenCat Libraries</t>
  </si>
  <si>
    <t>Auraria Library</t>
  </si>
  <si>
    <t>Aurora Public Library</t>
  </si>
  <si>
    <t>Basalt Regional Library</t>
  </si>
  <si>
    <t>Bemis Public Library</t>
  </si>
  <si>
    <t>Boulder Public Library</t>
  </si>
  <si>
    <t>Bud Werner Library</t>
  </si>
  <si>
    <t>CO Christian Univ.</t>
  </si>
  <si>
    <t>CO Mountain College</t>
  </si>
  <si>
    <t>CO State Publications</t>
  </si>
  <si>
    <t>CO State University</t>
  </si>
  <si>
    <t>Colorado College</t>
  </si>
  <si>
    <t>Colorado Department of Corrections Libraries</t>
  </si>
  <si>
    <t>Colorado Mesa University</t>
  </si>
  <si>
    <t>Colorado School of Mines</t>
  </si>
  <si>
    <t>CSU-Pueblo</t>
  </si>
  <si>
    <t>CU Boulder</t>
  </si>
  <si>
    <t>Delta County Public Library</t>
  </si>
  <si>
    <t>Denver Public Library</t>
  </si>
  <si>
    <t>Douglas County Libraries</t>
  </si>
  <si>
    <t>Eagle Valley Library</t>
  </si>
  <si>
    <t>Fort Lewis College</t>
  </si>
  <si>
    <t>Garfield County Library</t>
  </si>
  <si>
    <t>Gold Training Library</t>
  </si>
  <si>
    <t>Grand County Library</t>
  </si>
  <si>
    <t>Gunnison County Library</t>
  </si>
  <si>
    <t>High Plains Library District</t>
  </si>
  <si>
    <t>Jefferson County PL</t>
  </si>
  <si>
    <t>Lafayette PL</t>
  </si>
  <si>
    <t>Longmont Public Library</t>
  </si>
  <si>
    <t>Louisville PL</t>
  </si>
  <si>
    <t>Loveland PL</t>
  </si>
  <si>
    <t>Maime Dowd Library</t>
  </si>
  <si>
    <t>Mesa County Public Library</t>
  </si>
  <si>
    <t>Montrose Library District</t>
  </si>
  <si>
    <t>National Indian Law Library</t>
  </si>
  <si>
    <t>Pitkin County Library</t>
  </si>
  <si>
    <t>Poudre River Library</t>
  </si>
  <si>
    <t>Red Rocks Community College</t>
  </si>
  <si>
    <t>Regis University</t>
  </si>
  <si>
    <t>Salida Regional Library</t>
  </si>
  <si>
    <t>Silver Training Library</t>
  </si>
  <si>
    <t>Springfield-Greene</t>
  </si>
  <si>
    <t>St. Louis County Library</t>
  </si>
  <si>
    <t>Summit County Library</t>
  </si>
  <si>
    <t>SWIFT Test Library Full RSB</t>
  </si>
  <si>
    <t>SWIFT Test Library Unautomated</t>
  </si>
  <si>
    <t>UC-Health Sciences</t>
  </si>
  <si>
    <t>UCCS</t>
  </si>
  <si>
    <t>UNC</t>
  </si>
  <si>
    <t>Univ. of Denver</t>
  </si>
  <si>
    <t>University of Wyoming</t>
  </si>
  <si>
    <t>Vail Public Library</t>
  </si>
  <si>
    <t>Western Univ. Library</t>
  </si>
  <si>
    <t>Wilkinson Library</t>
  </si>
  <si>
    <t>Owning (Lending) Site</t>
  </si>
  <si>
    <t>Ratio L/B</t>
  </si>
  <si>
    <t>Lends</t>
  </si>
  <si>
    <t>Borrows</t>
  </si>
  <si>
    <t>Aims Community College</t>
  </si>
  <si>
    <t>Arkansas Valley Correctional Center (AVCF)</t>
  </si>
  <si>
    <t>Arrowhead Correctional Center (ACC)</t>
  </si>
  <si>
    <t>Berthoud Community Library District</t>
  </si>
  <si>
    <t>Buena Vista Public Library</t>
  </si>
  <si>
    <t>Clear Creek County Library District</t>
  </si>
  <si>
    <t>Clearview Library District</t>
  </si>
  <si>
    <t>Colorado Northwestern Community College</t>
  </si>
  <si>
    <t>Colorado State Penitentiary (CSP)</t>
  </si>
  <si>
    <t>Cortez Public Library</t>
  </si>
  <si>
    <t>Durango Public Library</t>
  </si>
  <si>
    <t>East Morgan County Library</t>
  </si>
  <si>
    <t>Estes Valley Library</t>
  </si>
  <si>
    <t>Fremont Correctional Facility (FCF)</t>
  </si>
  <si>
    <t>Lake County Public Library</t>
  </si>
  <si>
    <t>Meeker Regional Library District</t>
  </si>
  <si>
    <t>Moffat County Libraries</t>
  </si>
  <si>
    <t>Morgan Community College</t>
  </si>
  <si>
    <t>Northeastern Jr. College</t>
  </si>
  <si>
    <t>Otero College</t>
  </si>
  <si>
    <t>Pine River Public Library</t>
  </si>
  <si>
    <t>Pueblo Community College</t>
  </si>
  <si>
    <t>Rangely Regional Library District</t>
  </si>
  <si>
    <t>Rio Grande Library District - Monte Vista &amp; South Fork</t>
  </si>
  <si>
    <t>Sterling Correctional Facility East (SCFE)</t>
  </si>
  <si>
    <t>Sterling Public Library</t>
  </si>
  <si>
    <t>Westminster Public Libraries</t>
  </si>
  <si>
    <t>Woodruff Memorial Library - La Junta</t>
  </si>
  <si>
    <t>Wray Public Library</t>
  </si>
  <si>
    <t>Anythink Library</t>
  </si>
  <si>
    <t>CU-Boulder</t>
  </si>
  <si>
    <t>CU Boulder Law</t>
  </si>
  <si>
    <t>Englewood Public Library</t>
  </si>
  <si>
    <t xml:space="preserve">US Air Force Academy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</si>
</sst>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3" fontId="0" fillId="0" borderId="0" xfId="0" applyNumberFormat="1"/>
    <xf numFmtId="9" fontId="0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7247-4800-4A44-8EDF-CE2082680104}">
  <dimension ref="A1:D93"/>
  <sheetViews>
    <sheetView tabSelected="1" topLeftCell="A64" workbookViewId="0">
      <selection activeCell="A86" sqref="A86"/>
    </sheetView>
  </sheetViews>
  <sheetFormatPr defaultRowHeight="14.4" x14ac:dyDescent="0.3"/>
  <cols>
    <col min="1" max="1" width="45.77734375" customWidth="1"/>
    <col min="3" max="4" width="11.21875" style="1" bestFit="1" customWidth="1"/>
  </cols>
  <sheetData>
    <row r="1" spans="1:4" x14ac:dyDescent="0.3">
      <c r="A1" t="s">
        <v>57</v>
      </c>
      <c r="B1" t="s">
        <v>58</v>
      </c>
      <c r="C1" s="1" t="s">
        <v>59</v>
      </c>
      <c r="D1" s="1" t="s">
        <v>60</v>
      </c>
    </row>
    <row r="2" spans="1:4" x14ac:dyDescent="0.3">
      <c r="A2" t="s">
        <v>0</v>
      </c>
      <c r="B2">
        <v>22.62</v>
      </c>
      <c r="C2" s="1">
        <v>4682</v>
      </c>
      <c r="D2" s="1">
        <v>207</v>
      </c>
    </row>
    <row r="3" spans="1:4" x14ac:dyDescent="0.3">
      <c r="A3" t="s">
        <v>61</v>
      </c>
      <c r="B3">
        <v>16.420000000000002</v>
      </c>
      <c r="C3" s="1">
        <v>312</v>
      </c>
      <c r="D3" s="1">
        <v>19</v>
      </c>
    </row>
    <row r="4" spans="1:4" x14ac:dyDescent="0.3">
      <c r="A4" t="s">
        <v>90</v>
      </c>
      <c r="B4">
        <v>0.67</v>
      </c>
      <c r="C4" s="1">
        <v>11989</v>
      </c>
      <c r="D4" s="1">
        <v>17991</v>
      </c>
    </row>
    <row r="5" spans="1:4" x14ac:dyDescent="0.3">
      <c r="A5" t="s">
        <v>1</v>
      </c>
      <c r="B5">
        <v>0.74</v>
      </c>
      <c r="C5" s="1">
        <v>32842</v>
      </c>
      <c r="D5" s="1">
        <v>44330</v>
      </c>
    </row>
    <row r="6" spans="1:4" x14ac:dyDescent="0.3">
      <c r="A6" t="s">
        <v>62</v>
      </c>
      <c r="B6">
        <v>0</v>
      </c>
      <c r="C6" s="1">
        <v>0</v>
      </c>
      <c r="D6" s="1">
        <v>6</v>
      </c>
    </row>
    <row r="7" spans="1:4" x14ac:dyDescent="0.3">
      <c r="A7" t="s">
        <v>63</v>
      </c>
      <c r="B7">
        <v>0</v>
      </c>
      <c r="C7" s="1">
        <v>0</v>
      </c>
      <c r="D7" s="1">
        <v>1</v>
      </c>
    </row>
    <row r="8" spans="1:4" x14ac:dyDescent="0.3">
      <c r="A8" t="s">
        <v>2</v>
      </c>
      <c r="B8">
        <v>2.5099999999999998</v>
      </c>
      <c r="C8" s="1">
        <v>28598</v>
      </c>
      <c r="D8" s="1">
        <v>11404</v>
      </c>
    </row>
    <row r="9" spans="1:4" x14ac:dyDescent="0.3">
      <c r="A9" t="s">
        <v>3</v>
      </c>
      <c r="B9">
        <v>3.75</v>
      </c>
      <c r="C9" s="1">
        <v>6668</v>
      </c>
      <c r="D9" s="1">
        <v>1779</v>
      </c>
    </row>
    <row r="10" spans="1:4" x14ac:dyDescent="0.3">
      <c r="A10" t="s">
        <v>4</v>
      </c>
      <c r="B10">
        <v>0.27</v>
      </c>
      <c r="C10" s="1">
        <v>3377</v>
      </c>
      <c r="D10" s="1">
        <v>12387</v>
      </c>
    </row>
    <row r="11" spans="1:4" x14ac:dyDescent="0.3">
      <c r="A11" t="s">
        <v>5</v>
      </c>
      <c r="B11">
        <v>3.94</v>
      </c>
      <c r="C11" s="1">
        <v>1423</v>
      </c>
      <c r="D11" s="1">
        <v>361</v>
      </c>
    </row>
    <row r="12" spans="1:4" x14ac:dyDescent="0.3">
      <c r="A12" t="s">
        <v>6</v>
      </c>
      <c r="B12">
        <v>1.86</v>
      </c>
      <c r="C12" s="1">
        <v>2403</v>
      </c>
      <c r="D12" s="1">
        <v>1292</v>
      </c>
    </row>
    <row r="13" spans="1:4" x14ac:dyDescent="0.3">
      <c r="A13" t="s">
        <v>64</v>
      </c>
      <c r="B13">
        <v>0</v>
      </c>
      <c r="C13" s="1">
        <v>0</v>
      </c>
      <c r="D13" s="1">
        <v>1</v>
      </c>
    </row>
    <row r="14" spans="1:4" x14ac:dyDescent="0.3">
      <c r="A14" t="s">
        <v>7</v>
      </c>
      <c r="B14">
        <v>0.46</v>
      </c>
      <c r="C14" s="1">
        <v>6457</v>
      </c>
      <c r="D14" s="1">
        <v>14123</v>
      </c>
    </row>
    <row r="15" spans="1:4" x14ac:dyDescent="0.3">
      <c r="A15" t="s">
        <v>8</v>
      </c>
      <c r="B15">
        <v>7.68</v>
      </c>
      <c r="C15" s="1">
        <v>6653</v>
      </c>
      <c r="D15" s="1">
        <v>866</v>
      </c>
    </row>
    <row r="16" spans="1:4" x14ac:dyDescent="0.3">
      <c r="A16" t="s">
        <v>65</v>
      </c>
      <c r="B16">
        <v>0.1</v>
      </c>
      <c r="C16" s="1">
        <v>42</v>
      </c>
      <c r="D16" s="1">
        <v>401</v>
      </c>
    </row>
    <row r="17" spans="1:4" x14ac:dyDescent="0.3">
      <c r="A17" t="s">
        <v>66</v>
      </c>
      <c r="B17">
        <v>0</v>
      </c>
      <c r="C17" s="1">
        <v>0</v>
      </c>
      <c r="D17" s="1">
        <v>1077</v>
      </c>
    </row>
    <row r="18" spans="1:4" x14ac:dyDescent="0.3">
      <c r="A18" t="s">
        <v>67</v>
      </c>
      <c r="B18">
        <v>0.5</v>
      </c>
      <c r="C18" s="1">
        <v>2445</v>
      </c>
      <c r="D18" s="1">
        <v>4935</v>
      </c>
    </row>
    <row r="19" spans="1:4" x14ac:dyDescent="0.3">
      <c r="A19" t="s">
        <v>9</v>
      </c>
      <c r="B19">
        <v>7.25</v>
      </c>
      <c r="C19" s="1">
        <v>2276</v>
      </c>
      <c r="D19" s="1">
        <v>314</v>
      </c>
    </row>
    <row r="20" spans="1:4" x14ac:dyDescent="0.3">
      <c r="A20" t="s">
        <v>10</v>
      </c>
      <c r="B20">
        <v>40.44</v>
      </c>
      <c r="C20" s="1">
        <v>2022</v>
      </c>
      <c r="D20" s="1">
        <v>50</v>
      </c>
    </row>
    <row r="21" spans="1:4" x14ac:dyDescent="0.3">
      <c r="A21" t="s">
        <v>11</v>
      </c>
      <c r="B21">
        <v>0</v>
      </c>
      <c r="C21" s="1">
        <v>0</v>
      </c>
      <c r="D21" s="1">
        <v>271</v>
      </c>
    </row>
    <row r="22" spans="1:4" x14ac:dyDescent="0.3">
      <c r="A22" t="s">
        <v>12</v>
      </c>
      <c r="B22">
        <v>10.1</v>
      </c>
      <c r="C22" s="1">
        <v>16295</v>
      </c>
      <c r="D22" s="1">
        <v>1614</v>
      </c>
    </row>
    <row r="23" spans="1:4" x14ac:dyDescent="0.3">
      <c r="A23" t="s">
        <v>13</v>
      </c>
      <c r="B23">
        <v>2.19</v>
      </c>
      <c r="C23" s="1">
        <v>5178</v>
      </c>
      <c r="D23" s="1">
        <v>2369</v>
      </c>
    </row>
    <row r="24" spans="1:4" x14ac:dyDescent="0.3">
      <c r="A24" t="s">
        <v>14</v>
      </c>
      <c r="B24">
        <v>0</v>
      </c>
      <c r="C24" s="1">
        <v>0</v>
      </c>
      <c r="D24" s="1">
        <v>24872</v>
      </c>
    </row>
    <row r="25" spans="1:4" x14ac:dyDescent="0.3">
      <c r="A25" t="s">
        <v>15</v>
      </c>
      <c r="B25">
        <v>2.52</v>
      </c>
      <c r="C25" s="1">
        <v>2798</v>
      </c>
      <c r="D25" s="1">
        <v>1110</v>
      </c>
    </row>
    <row r="26" spans="1:4" x14ac:dyDescent="0.3">
      <c r="A26" t="s">
        <v>68</v>
      </c>
      <c r="B26">
        <v>0</v>
      </c>
      <c r="C26" s="1">
        <v>0</v>
      </c>
      <c r="D26" s="1">
        <v>7</v>
      </c>
    </row>
    <row r="27" spans="1:4" x14ac:dyDescent="0.3">
      <c r="A27" t="s">
        <v>16</v>
      </c>
      <c r="B27">
        <v>1.58</v>
      </c>
      <c r="C27" s="1">
        <v>636</v>
      </c>
      <c r="D27" s="1">
        <v>402</v>
      </c>
    </row>
    <row r="28" spans="1:4" x14ac:dyDescent="0.3">
      <c r="A28" t="s">
        <v>69</v>
      </c>
      <c r="B28">
        <v>0</v>
      </c>
      <c r="C28" s="1">
        <v>0</v>
      </c>
      <c r="D28" s="1">
        <v>1</v>
      </c>
    </row>
    <row r="29" spans="1:4" x14ac:dyDescent="0.3">
      <c r="A29" t="s">
        <v>70</v>
      </c>
      <c r="B29">
        <v>0</v>
      </c>
      <c r="C29" s="1">
        <v>0</v>
      </c>
      <c r="D29" s="1">
        <v>734</v>
      </c>
    </row>
    <row r="30" spans="1:4" x14ac:dyDescent="0.3">
      <c r="A30" t="s">
        <v>17</v>
      </c>
      <c r="B30">
        <v>4.1399999999999997</v>
      </c>
      <c r="C30" s="1">
        <v>778</v>
      </c>
      <c r="D30" s="1">
        <v>188</v>
      </c>
    </row>
    <row r="31" spans="1:4" x14ac:dyDescent="0.3">
      <c r="A31" t="s">
        <v>18</v>
      </c>
      <c r="B31">
        <v>0</v>
      </c>
      <c r="C31" s="1">
        <v>0</v>
      </c>
      <c r="D31" s="1">
        <v>1</v>
      </c>
    </row>
    <row r="32" spans="1:4" x14ac:dyDescent="0.3">
      <c r="A32" t="s">
        <v>91</v>
      </c>
      <c r="B32">
        <v>10.93</v>
      </c>
      <c r="C32" s="1">
        <v>6089</v>
      </c>
      <c r="D32" s="1">
        <v>557</v>
      </c>
    </row>
    <row r="33" spans="1:4" x14ac:dyDescent="0.3">
      <c r="A33" t="s">
        <v>92</v>
      </c>
      <c r="B33">
        <v>1.77</v>
      </c>
      <c r="C33" s="1">
        <v>110</v>
      </c>
      <c r="D33" s="1">
        <v>62</v>
      </c>
    </row>
    <row r="34" spans="1:4" x14ac:dyDescent="0.3">
      <c r="A34" t="s">
        <v>19</v>
      </c>
      <c r="B34">
        <v>2.99</v>
      </c>
      <c r="C34" s="1">
        <v>3026</v>
      </c>
      <c r="D34" s="1">
        <v>1011</v>
      </c>
    </row>
    <row r="35" spans="1:4" x14ac:dyDescent="0.3">
      <c r="A35" t="s">
        <v>20</v>
      </c>
      <c r="B35">
        <v>0.85</v>
      </c>
      <c r="C35" s="1">
        <v>41845</v>
      </c>
      <c r="D35" s="1">
        <v>49107</v>
      </c>
    </row>
    <row r="36" spans="1:4" x14ac:dyDescent="0.3">
      <c r="A36" t="s">
        <v>21</v>
      </c>
      <c r="B36">
        <v>0.22</v>
      </c>
      <c r="C36" s="1">
        <v>9099</v>
      </c>
      <c r="D36" s="1">
        <v>40555</v>
      </c>
    </row>
    <row r="37" spans="1:4" x14ac:dyDescent="0.3">
      <c r="A37" t="s">
        <v>71</v>
      </c>
      <c r="B37">
        <v>0</v>
      </c>
      <c r="C37" s="1">
        <v>0</v>
      </c>
      <c r="D37" s="1">
        <v>916</v>
      </c>
    </row>
    <row r="38" spans="1:4" x14ac:dyDescent="0.3">
      <c r="A38" t="s">
        <v>22</v>
      </c>
      <c r="B38">
        <v>4.7699999999999996</v>
      </c>
      <c r="C38" s="1">
        <v>3823</v>
      </c>
      <c r="D38" s="1">
        <v>802</v>
      </c>
    </row>
    <row r="39" spans="1:4" x14ac:dyDescent="0.3">
      <c r="A39" t="s">
        <v>72</v>
      </c>
      <c r="B39">
        <v>1.93</v>
      </c>
      <c r="C39" s="1">
        <v>2362</v>
      </c>
      <c r="D39" s="1">
        <v>1226</v>
      </c>
    </row>
    <row r="40" spans="1:4" x14ac:dyDescent="0.3">
      <c r="A40" t="s">
        <v>93</v>
      </c>
      <c r="B40">
        <v>1.61</v>
      </c>
      <c r="C40" s="1">
        <v>1846</v>
      </c>
      <c r="D40" s="1">
        <v>1144</v>
      </c>
    </row>
    <row r="41" spans="1:4" x14ac:dyDescent="0.3">
      <c r="A41" t="s">
        <v>73</v>
      </c>
      <c r="B41">
        <v>0.42</v>
      </c>
      <c r="C41" s="1">
        <v>2090</v>
      </c>
      <c r="D41" s="1">
        <v>4963</v>
      </c>
    </row>
    <row r="42" spans="1:4" x14ac:dyDescent="0.3">
      <c r="A42" t="s">
        <v>23</v>
      </c>
      <c r="B42">
        <v>2.08</v>
      </c>
      <c r="C42" s="1">
        <v>2259</v>
      </c>
      <c r="D42" s="1">
        <v>1086</v>
      </c>
    </row>
    <row r="43" spans="1:4" x14ac:dyDescent="0.3">
      <c r="A43" t="s">
        <v>74</v>
      </c>
      <c r="B43">
        <v>0</v>
      </c>
      <c r="C43" s="1">
        <v>0</v>
      </c>
      <c r="D43" s="1">
        <v>1</v>
      </c>
    </row>
    <row r="44" spans="1:4" x14ac:dyDescent="0.3">
      <c r="A44" t="s">
        <v>24</v>
      </c>
      <c r="B44">
        <v>2.58</v>
      </c>
      <c r="C44" s="1">
        <v>4078</v>
      </c>
      <c r="D44" s="1">
        <v>1581</v>
      </c>
    </row>
    <row r="45" spans="1:4" x14ac:dyDescent="0.3">
      <c r="A45" t="s">
        <v>25</v>
      </c>
      <c r="B45">
        <v>2</v>
      </c>
      <c r="C45" s="1">
        <v>2</v>
      </c>
      <c r="D45" s="1">
        <v>0</v>
      </c>
    </row>
    <row r="46" spans="1:4" x14ac:dyDescent="0.3">
      <c r="A46" t="s">
        <v>26</v>
      </c>
      <c r="B46">
        <v>1.96</v>
      </c>
      <c r="C46" s="1">
        <v>2032</v>
      </c>
      <c r="D46" s="1">
        <v>1037</v>
      </c>
    </row>
    <row r="47" spans="1:4" x14ac:dyDescent="0.3">
      <c r="A47" t="s">
        <v>27</v>
      </c>
      <c r="B47">
        <v>1.68</v>
      </c>
      <c r="C47" s="1">
        <v>1430</v>
      </c>
      <c r="D47" s="1">
        <v>851</v>
      </c>
    </row>
    <row r="48" spans="1:4" x14ac:dyDescent="0.3">
      <c r="A48" t="s">
        <v>28</v>
      </c>
      <c r="B48">
        <v>1.57</v>
      </c>
      <c r="C48" s="1">
        <v>33403</v>
      </c>
      <c r="D48" s="1">
        <v>21211</v>
      </c>
    </row>
    <row r="49" spans="1:4" x14ac:dyDescent="0.3">
      <c r="A49" t="s">
        <v>29</v>
      </c>
      <c r="B49">
        <v>0.67</v>
      </c>
      <c r="C49" s="1">
        <v>52582</v>
      </c>
      <c r="D49" s="1">
        <v>79026</v>
      </c>
    </row>
    <row r="50" spans="1:4" x14ac:dyDescent="0.3">
      <c r="A50" t="s">
        <v>30</v>
      </c>
      <c r="B50">
        <v>1.1100000000000001</v>
      </c>
      <c r="C50" s="1">
        <v>2597</v>
      </c>
      <c r="D50" s="1">
        <v>2346</v>
      </c>
    </row>
    <row r="51" spans="1:4" x14ac:dyDescent="0.3">
      <c r="A51" t="s">
        <v>75</v>
      </c>
      <c r="B51">
        <v>7.65</v>
      </c>
      <c r="C51" s="1">
        <v>643</v>
      </c>
      <c r="D51" s="1">
        <v>84</v>
      </c>
    </row>
    <row r="52" spans="1:4" x14ac:dyDescent="0.3">
      <c r="A52" t="s">
        <v>31</v>
      </c>
      <c r="B52">
        <v>1.34</v>
      </c>
      <c r="C52" s="1">
        <v>14438</v>
      </c>
      <c r="D52" s="1">
        <v>10810</v>
      </c>
    </row>
    <row r="53" spans="1:4" x14ac:dyDescent="0.3">
      <c r="A53" t="s">
        <v>32</v>
      </c>
      <c r="B53">
        <v>1.31</v>
      </c>
      <c r="C53" s="1">
        <v>5353</v>
      </c>
      <c r="D53" s="1">
        <v>4073</v>
      </c>
    </row>
    <row r="54" spans="1:4" x14ac:dyDescent="0.3">
      <c r="A54" t="s">
        <v>33</v>
      </c>
      <c r="B54">
        <v>0</v>
      </c>
      <c r="C54" s="1">
        <v>0</v>
      </c>
      <c r="D54" s="1">
        <v>6</v>
      </c>
    </row>
    <row r="55" spans="1:4" x14ac:dyDescent="0.3">
      <c r="A55" t="s">
        <v>34</v>
      </c>
      <c r="B55">
        <v>1.2</v>
      </c>
      <c r="C55" s="1">
        <v>6412</v>
      </c>
      <c r="D55" s="1">
        <v>5340</v>
      </c>
    </row>
    <row r="56" spans="1:4" x14ac:dyDescent="0.3">
      <c r="A56" t="s">
        <v>76</v>
      </c>
      <c r="B56">
        <v>0</v>
      </c>
      <c r="C56" s="1">
        <v>0</v>
      </c>
      <c r="D56" s="1">
        <v>413</v>
      </c>
    </row>
    <row r="57" spans="1:4" x14ac:dyDescent="0.3">
      <c r="A57" t="s">
        <v>35</v>
      </c>
      <c r="B57">
        <v>0.85</v>
      </c>
      <c r="C57" s="1">
        <v>7885</v>
      </c>
      <c r="D57" s="1">
        <v>9330</v>
      </c>
    </row>
    <row r="58" spans="1:4" x14ac:dyDescent="0.3">
      <c r="A58" t="s">
        <v>77</v>
      </c>
      <c r="B58">
        <v>0</v>
      </c>
      <c r="C58" s="1">
        <v>0</v>
      </c>
      <c r="D58" s="1">
        <v>74</v>
      </c>
    </row>
    <row r="59" spans="1:4" x14ac:dyDescent="0.3">
      <c r="A59" t="s">
        <v>36</v>
      </c>
      <c r="B59">
        <v>1.85</v>
      </c>
      <c r="C59" s="1">
        <v>2764</v>
      </c>
      <c r="D59" s="1">
        <v>1495</v>
      </c>
    </row>
    <row r="60" spans="1:4" x14ac:dyDescent="0.3">
      <c r="A60" t="s">
        <v>78</v>
      </c>
      <c r="B60">
        <v>0</v>
      </c>
      <c r="C60" s="1">
        <v>0</v>
      </c>
      <c r="D60" s="1">
        <v>1</v>
      </c>
    </row>
    <row r="61" spans="1:4" x14ac:dyDescent="0.3">
      <c r="A61" t="s">
        <v>37</v>
      </c>
      <c r="B61">
        <v>0</v>
      </c>
      <c r="C61" s="1">
        <v>0</v>
      </c>
      <c r="D61" s="1">
        <v>8</v>
      </c>
    </row>
    <row r="62" spans="1:4" x14ac:dyDescent="0.3">
      <c r="A62" t="s">
        <v>79</v>
      </c>
      <c r="B62">
        <v>13.66</v>
      </c>
      <c r="C62" s="1">
        <v>560</v>
      </c>
      <c r="D62" s="1">
        <v>41</v>
      </c>
    </row>
    <row r="63" spans="1:4" x14ac:dyDescent="0.3">
      <c r="A63" t="s">
        <v>80</v>
      </c>
      <c r="B63">
        <v>0</v>
      </c>
      <c r="C63" s="1">
        <v>0</v>
      </c>
      <c r="D63" s="1">
        <v>53</v>
      </c>
    </row>
    <row r="64" spans="1:4" x14ac:dyDescent="0.3">
      <c r="A64" t="s">
        <v>81</v>
      </c>
      <c r="B64">
        <v>0.81</v>
      </c>
      <c r="C64" s="1">
        <v>514</v>
      </c>
      <c r="D64" s="1">
        <v>638</v>
      </c>
    </row>
    <row r="65" spans="1:4" x14ac:dyDescent="0.3">
      <c r="A65" t="s">
        <v>38</v>
      </c>
      <c r="B65">
        <v>11.32</v>
      </c>
      <c r="C65" s="1">
        <v>3555</v>
      </c>
      <c r="D65" s="1">
        <v>314</v>
      </c>
    </row>
    <row r="66" spans="1:4" x14ac:dyDescent="0.3">
      <c r="A66" t="s">
        <v>39</v>
      </c>
      <c r="B66">
        <v>0.65</v>
      </c>
      <c r="C66" s="1">
        <v>27044</v>
      </c>
      <c r="D66" s="1">
        <v>41709</v>
      </c>
    </row>
    <row r="67" spans="1:4" x14ac:dyDescent="0.3">
      <c r="A67" t="s">
        <v>82</v>
      </c>
      <c r="B67">
        <v>0</v>
      </c>
      <c r="C67" s="1">
        <v>0</v>
      </c>
      <c r="D67" s="1">
        <v>29</v>
      </c>
    </row>
    <row r="68" spans="1:4" x14ac:dyDescent="0.3">
      <c r="A68" t="s">
        <v>83</v>
      </c>
      <c r="B68">
        <v>0</v>
      </c>
      <c r="C68" s="1">
        <v>0</v>
      </c>
      <c r="D68" s="1">
        <v>128</v>
      </c>
    </row>
    <row r="69" spans="1:4" x14ac:dyDescent="0.3">
      <c r="A69" t="s">
        <v>40</v>
      </c>
      <c r="B69">
        <v>6.58</v>
      </c>
      <c r="C69" s="1">
        <v>395</v>
      </c>
      <c r="D69" s="1">
        <v>60</v>
      </c>
    </row>
    <row r="70" spans="1:4" x14ac:dyDescent="0.3">
      <c r="A70" t="s">
        <v>41</v>
      </c>
      <c r="B70">
        <v>11.05</v>
      </c>
      <c r="C70" s="1">
        <v>4552</v>
      </c>
      <c r="D70" s="1">
        <v>412</v>
      </c>
    </row>
    <row r="71" spans="1:4" x14ac:dyDescent="0.3">
      <c r="A71" t="s">
        <v>84</v>
      </c>
      <c r="B71">
        <v>0</v>
      </c>
      <c r="C71" s="1">
        <v>0</v>
      </c>
      <c r="D71" s="1">
        <v>488</v>
      </c>
    </row>
    <row r="72" spans="1:4" x14ac:dyDescent="0.3">
      <c r="A72" t="s">
        <v>42</v>
      </c>
      <c r="B72">
        <v>2.67</v>
      </c>
      <c r="C72" s="1">
        <v>3663</v>
      </c>
      <c r="D72" s="1">
        <v>1372</v>
      </c>
    </row>
    <row r="73" spans="1:4" x14ac:dyDescent="0.3">
      <c r="A73" t="s">
        <v>43</v>
      </c>
      <c r="B73">
        <v>1.48</v>
      </c>
      <c r="C73" s="1">
        <v>40</v>
      </c>
      <c r="D73" s="1">
        <v>0</v>
      </c>
    </row>
    <row r="74" spans="1:4" x14ac:dyDescent="0.3">
      <c r="A74" t="s">
        <v>44</v>
      </c>
      <c r="B74">
        <v>0</v>
      </c>
      <c r="C74" s="1">
        <v>0</v>
      </c>
      <c r="D74" s="1">
        <v>0</v>
      </c>
    </row>
    <row r="75" spans="1:4" x14ac:dyDescent="0.3">
      <c r="A75" t="s">
        <v>45</v>
      </c>
      <c r="B75">
        <v>0</v>
      </c>
      <c r="C75" s="1">
        <v>0</v>
      </c>
      <c r="D75" s="1">
        <v>0</v>
      </c>
    </row>
    <row r="76" spans="1:4" x14ac:dyDescent="0.3">
      <c r="A76" t="s">
        <v>85</v>
      </c>
      <c r="B76">
        <v>0</v>
      </c>
      <c r="C76" s="1">
        <v>0</v>
      </c>
      <c r="D76" s="1">
        <v>1</v>
      </c>
    </row>
    <row r="77" spans="1:4" x14ac:dyDescent="0.3">
      <c r="A77" t="s">
        <v>86</v>
      </c>
      <c r="B77">
        <v>3.51</v>
      </c>
      <c r="C77" s="1">
        <v>4548</v>
      </c>
      <c r="D77" s="1">
        <v>1296</v>
      </c>
    </row>
    <row r="78" spans="1:4" x14ac:dyDescent="0.3">
      <c r="A78" t="s">
        <v>46</v>
      </c>
      <c r="B78">
        <v>1.56</v>
      </c>
      <c r="C78" s="1">
        <v>2139</v>
      </c>
      <c r="D78" s="1">
        <v>1372</v>
      </c>
    </row>
    <row r="79" spans="1:4" x14ac:dyDescent="0.3">
      <c r="A79" t="s">
        <v>47</v>
      </c>
      <c r="B79">
        <v>0</v>
      </c>
      <c r="C79" s="1">
        <v>34</v>
      </c>
      <c r="D79" s="1">
        <v>0</v>
      </c>
    </row>
    <row r="80" spans="1:4" x14ac:dyDescent="0.3">
      <c r="A80" t="s">
        <v>48</v>
      </c>
      <c r="B80">
        <v>0</v>
      </c>
      <c r="C80" s="1">
        <v>0</v>
      </c>
      <c r="D80" s="1">
        <v>0</v>
      </c>
    </row>
    <row r="81" spans="1:4" x14ac:dyDescent="0.3">
      <c r="A81" t="s">
        <v>49</v>
      </c>
      <c r="B81">
        <v>1.33</v>
      </c>
      <c r="C81" s="1">
        <v>404</v>
      </c>
      <c r="D81" s="1">
        <v>304</v>
      </c>
    </row>
    <row r="82" spans="1:4" x14ac:dyDescent="0.3">
      <c r="A82" t="s">
        <v>50</v>
      </c>
      <c r="B82">
        <v>1.28</v>
      </c>
      <c r="C82" s="1">
        <v>1583</v>
      </c>
      <c r="D82" s="1">
        <v>1233</v>
      </c>
    </row>
    <row r="83" spans="1:4" x14ac:dyDescent="0.3">
      <c r="A83" t="s">
        <v>51</v>
      </c>
      <c r="B83">
        <v>9.67</v>
      </c>
      <c r="C83" s="1">
        <v>8519</v>
      </c>
      <c r="D83" s="1">
        <v>881</v>
      </c>
    </row>
    <row r="84" spans="1:4" x14ac:dyDescent="0.3">
      <c r="A84" t="s">
        <v>52</v>
      </c>
      <c r="B84">
        <v>5.09</v>
      </c>
      <c r="C84" s="1">
        <v>11720</v>
      </c>
      <c r="D84" s="1">
        <v>2302</v>
      </c>
    </row>
    <row r="85" spans="1:4" x14ac:dyDescent="0.3">
      <c r="A85" t="s">
        <v>53</v>
      </c>
      <c r="B85">
        <v>9.01</v>
      </c>
      <c r="C85" s="1">
        <v>14351</v>
      </c>
      <c r="D85" s="1">
        <v>1592</v>
      </c>
    </row>
    <row r="86" spans="1:4" x14ac:dyDescent="0.3">
      <c r="A86" t="s">
        <v>94</v>
      </c>
      <c r="B86">
        <v>7.37</v>
      </c>
      <c r="C86" s="1">
        <v>2108</v>
      </c>
      <c r="D86" s="1">
        <v>286</v>
      </c>
    </row>
    <row r="87" spans="1:4" x14ac:dyDescent="0.3">
      <c r="A87" t="s">
        <v>54</v>
      </c>
      <c r="B87">
        <v>15.54</v>
      </c>
      <c r="C87" s="1">
        <v>2145</v>
      </c>
      <c r="D87" s="1">
        <v>138</v>
      </c>
    </row>
    <row r="88" spans="1:4" x14ac:dyDescent="0.3">
      <c r="A88" t="s">
        <v>55</v>
      </c>
      <c r="B88">
        <v>12.79</v>
      </c>
      <c r="C88" s="1">
        <v>1650</v>
      </c>
      <c r="D88" s="1">
        <v>129</v>
      </c>
    </row>
    <row r="89" spans="1:4" x14ac:dyDescent="0.3">
      <c r="A89" t="s">
        <v>87</v>
      </c>
      <c r="B89">
        <v>0</v>
      </c>
      <c r="C89" s="1">
        <v>3087</v>
      </c>
      <c r="D89" s="1">
        <v>0</v>
      </c>
    </row>
    <row r="90" spans="1:4" x14ac:dyDescent="0.3">
      <c r="A90" t="s">
        <v>56</v>
      </c>
      <c r="B90">
        <v>4.3499999999999996</v>
      </c>
      <c r="C90" s="1">
        <v>1288</v>
      </c>
      <c r="D90" s="1">
        <v>296</v>
      </c>
    </row>
    <row r="91" spans="1:4" x14ac:dyDescent="0.3">
      <c r="A91" t="s">
        <v>88</v>
      </c>
      <c r="B91">
        <v>0</v>
      </c>
      <c r="C91" s="1">
        <v>0</v>
      </c>
      <c r="D91" s="1">
        <v>214</v>
      </c>
    </row>
    <row r="92" spans="1:4" x14ac:dyDescent="0.3">
      <c r="A92" t="s">
        <v>89</v>
      </c>
      <c r="B92">
        <v>0</v>
      </c>
      <c r="C92" s="1">
        <v>0</v>
      </c>
      <c r="D92" s="1">
        <v>376</v>
      </c>
    </row>
    <row r="93" spans="1:4" x14ac:dyDescent="0.3">
      <c r="C93" s="1">
        <f t="shared" ref="C93:D93" si="0">SUM(C2:C92)</f>
        <v>437941</v>
      </c>
      <c r="D93" s="1">
        <f t="shared" si="0"/>
        <v>437893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AD40D-7911-4C4B-BF5E-655E9E61263A}">
  <dimension ref="A3:A5"/>
  <sheetViews>
    <sheetView workbookViewId="0">
      <selection activeCell="A5" sqref="A5"/>
    </sheetView>
  </sheetViews>
  <sheetFormatPr defaultRowHeight="14.4" x14ac:dyDescent="0.3"/>
  <cols>
    <col min="1" max="1" width="10" bestFit="1" customWidth="1"/>
  </cols>
  <sheetData>
    <row r="3" spans="1:1" x14ac:dyDescent="0.3">
      <c r="A3" s="2">
        <v>24872</v>
      </c>
    </row>
    <row r="4" spans="1:1" x14ac:dyDescent="0.3">
      <c r="A4" s="2">
        <v>437893</v>
      </c>
    </row>
    <row r="5" spans="1:1" x14ac:dyDescent="0.3">
      <c r="A5" s="3">
        <f>SUM(A3/A4)</f>
        <v>5.6799263747079769E-2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 (8)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Nelson</dc:creator>
  <cp:lastModifiedBy>Rose Nelson</cp:lastModifiedBy>
  <dcterms:created xsi:type="dcterms:W3CDTF">2026-04-02T14:57:17Z</dcterms:created>
  <dcterms:modified xsi:type="dcterms:W3CDTF">2026-04-20T17:11:25Z</dcterms:modified>
</cp:coreProperties>
</file>