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xr:revisionPtr revIDLastSave="0" documentId="13_ncr:40009_{8261230C-FEFF-4157-8437-265528E988ED}" xr6:coauthVersionLast="47" xr6:coauthVersionMax="47" xr10:uidLastSave="{00000000-0000-0000-0000-000000000000}"/>
  <bookViews>
    <workbookView xWindow="22932" yWindow="-108" windowWidth="23256" windowHeight="12456"/>
  </bookViews>
  <sheets>
    <sheet name="MO-Borow-PRO-11-9-23" sheetId="1" r:id="rId1"/>
  </sheets>
  <definedNames>
    <definedName name="_xlnm._FilterDatabase" localSheetId="0" hidden="1">'MO-Borow-PRO-11-9-23'!$A$1:$D$1</definedName>
  </definedNames>
  <calcPr calcId="0"/>
</workbook>
</file>

<file path=xl/calcChain.xml><?xml version="1.0" encoding="utf-8"?>
<calcChain xmlns="http://schemas.openxmlformats.org/spreadsheetml/2006/main">
  <c r="C29" i="1" l="1"/>
  <c r="B29" i="1"/>
  <c r="D6" i="1"/>
  <c r="D13" i="1"/>
  <c r="D11" i="1"/>
  <c r="D10" i="1"/>
  <c r="D22" i="1"/>
  <c r="D21" i="1"/>
  <c r="D9" i="1"/>
  <c r="D16" i="1"/>
  <c r="D3" i="1"/>
  <c r="D15" i="1"/>
  <c r="D2" i="1"/>
  <c r="D20" i="1"/>
  <c r="D5" i="1"/>
  <c r="D19" i="1"/>
  <c r="D12" i="1"/>
  <c r="D17" i="1"/>
  <c r="D4" i="1"/>
  <c r="D18" i="1"/>
  <c r="D8" i="1"/>
  <c r="D7" i="1"/>
  <c r="D24" i="1"/>
  <c r="D23" i="1"/>
</calcChain>
</file>

<file path=xl/sharedStrings.xml><?xml version="1.0" encoding="utf-8"?>
<sst xmlns="http://schemas.openxmlformats.org/spreadsheetml/2006/main" count="31" uniqueCount="31">
  <si>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</si>
  <si>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</si>
  <si>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</si>
  <si>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</si>
  <si>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</si>
  <si>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</si>
  <si>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</si>
  <si>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CO State Publications</t>
  </si>
  <si>
    <t>CU Boulder</t>
  </si>
  <si>
    <t>CU-Law Library</t>
  </si>
  <si>
    <t>Colorado Mesa University</t>
  </si>
  <si>
    <t>Denver Public Library</t>
  </si>
  <si>
    <t>Fort Lewis College</t>
  </si>
  <si>
    <t>Jefferson County PL</t>
  </si>
  <si>
    <t>Lafayette PL</t>
  </si>
  <si>
    <t>Longmont Public Library</t>
  </si>
  <si>
    <t>Louisville PL</t>
  </si>
  <si>
    <t>Loveland PL</t>
  </si>
  <si>
    <t>Poudre River Library</t>
  </si>
  <si>
    <t>Regis University</t>
  </si>
  <si>
    <t>UCCS</t>
  </si>
  <si>
    <t>UNC</t>
  </si>
  <si>
    <t>Univ. of Wyoming</t>
  </si>
  <si>
    <t>Western Univ. Library</t>
  </si>
  <si>
    <t>Lends</t>
  </si>
  <si>
    <t>Borrows</t>
  </si>
  <si>
    <t xml:space="preserve">Library </t>
  </si>
  <si>
    <t>L/B Ratio</t>
  </si>
  <si>
    <t>Clearview Library District</t>
  </si>
  <si>
    <t xml:space="preserve">Broomfield Public Library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</si>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</sst>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165" fontId="0" fillId="0" borderId="0" xfId="1" applyNumberFormat="1" applyFont="1"/>
    <xf numFmtId="0" fontId="16" fillId="0" borderId="0" xfId="0" applyFon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workbookViewId="0">
      <selection activeCell="A9" sqref="A9"/>
    </sheetView>
  </sheetViews>
  <sheetFormatPr defaultRowHeight="14.5" x14ac:dyDescent="0.35"/>
  <cols>
    <col min="1" max="1" width="26.26953125" customWidth="1"/>
    <col min="2" max="3" width="9.08984375" style="2" bestFit="1" customWidth="1"/>
    <col min="4" max="4" width="8.7265625" style="1"/>
  </cols>
  <sheetData>
    <row r="1" spans="1:4" x14ac:dyDescent="0.35">
      <c r="A1" t="s">
        <v>26</v>
      </c>
      <c r="B1" s="2" t="s">
        <v>24</v>
      </c>
      <c r="C1" s="2" t="s">
        <v>25</v>
      </c>
      <c r="D1" s="1" t="s">
        <v>27</v>
      </c>
    </row>
    <row r="2" spans="1:4" x14ac:dyDescent="0.35">
      <c r="A2" t="s">
        <v>13</v>
      </c>
      <c r="B2" s="2">
        <v>1024</v>
      </c>
      <c r="C2" s="2">
        <v>4885</v>
      </c>
      <c r="D2" s="1">
        <f>SUM(B2/C2)</f>
        <v>0.20962128966223131</v>
      </c>
    </row>
    <row r="3" spans="1:4" x14ac:dyDescent="0.35">
      <c r="A3" t="s">
        <v>11</v>
      </c>
      <c r="B3" s="2">
        <v>987</v>
      </c>
      <c r="C3" s="2">
        <v>2789</v>
      </c>
      <c r="D3" s="1">
        <f>SUM(B3/C3)</f>
        <v>0.3538902832556472</v>
      </c>
    </row>
    <row r="4" spans="1:4" x14ac:dyDescent="0.35">
      <c r="A4" t="s">
        <v>18</v>
      </c>
      <c r="B4" s="2">
        <v>462</v>
      </c>
      <c r="C4" s="2">
        <v>1508</v>
      </c>
      <c r="D4" s="1">
        <f>SUM(B4/C4)</f>
        <v>0.30636604774535808</v>
      </c>
    </row>
    <row r="5" spans="1:4" x14ac:dyDescent="0.35">
      <c r="A5" t="s">
        <v>15</v>
      </c>
      <c r="B5" s="2">
        <v>410</v>
      </c>
      <c r="C5" s="2">
        <v>222</v>
      </c>
      <c r="D5" s="1">
        <f>SUM(B5/C5)</f>
        <v>1.8468468468468469</v>
      </c>
    </row>
    <row r="6" spans="1:4" x14ac:dyDescent="0.35">
      <c r="A6" t="s">
        <v>1</v>
      </c>
      <c r="B6" s="2">
        <v>382</v>
      </c>
      <c r="C6" s="2">
        <v>2943</v>
      </c>
      <c r="D6" s="1">
        <f>SUM(B6/C6)</f>
        <v>0.12979952429493713</v>
      </c>
    </row>
    <row r="7" spans="1:4" x14ac:dyDescent="0.35">
      <c r="A7" t="s">
        <v>22</v>
      </c>
      <c r="B7" s="2">
        <v>322</v>
      </c>
      <c r="C7" s="2">
        <v>23</v>
      </c>
      <c r="D7" s="1">
        <f>SUM(B7/C7)</f>
        <v>14</v>
      </c>
    </row>
    <row r="8" spans="1:4" x14ac:dyDescent="0.35">
      <c r="A8" t="s">
        <v>21</v>
      </c>
      <c r="B8" s="2">
        <v>314</v>
      </c>
      <c r="C8" s="2">
        <v>15</v>
      </c>
      <c r="D8" s="1">
        <f>SUM(B8/C8)</f>
        <v>20.933333333333334</v>
      </c>
    </row>
    <row r="9" spans="1:4" x14ac:dyDescent="0.35">
      <c r="A9" t="s">
        <v>8</v>
      </c>
      <c r="B9" s="2">
        <v>275</v>
      </c>
      <c r="C9" s="2">
        <v>43</v>
      </c>
      <c r="D9" s="1">
        <f>SUM(B9/C9)</f>
        <v>6.3953488372093021</v>
      </c>
    </row>
    <row r="10" spans="1:4" x14ac:dyDescent="0.35">
      <c r="A10" t="s">
        <v>4</v>
      </c>
      <c r="B10" s="2">
        <v>204</v>
      </c>
      <c r="C10" s="2">
        <v>428</v>
      </c>
      <c r="D10" s="1">
        <f>SUM(B10/C10)</f>
        <v>0.47663551401869159</v>
      </c>
    </row>
    <row r="11" spans="1:4" x14ac:dyDescent="0.35">
      <c r="A11" t="s">
        <v>3</v>
      </c>
      <c r="B11" s="2">
        <v>182</v>
      </c>
      <c r="C11" s="2">
        <v>782</v>
      </c>
      <c r="D11" s="1">
        <f>SUM(B11/C11)</f>
        <v>0.23273657289002558</v>
      </c>
    </row>
    <row r="12" spans="1:4" x14ac:dyDescent="0.35">
      <c r="A12" t="s">
        <v>17</v>
      </c>
      <c r="B12" s="2">
        <v>143</v>
      </c>
      <c r="C12" s="2">
        <v>660</v>
      </c>
      <c r="D12" s="1">
        <f>SUM(B12/C12)</f>
        <v>0.21666666666666667</v>
      </c>
    </row>
    <row r="13" spans="1:4" x14ac:dyDescent="0.35">
      <c r="A13" t="s">
        <v>2</v>
      </c>
      <c r="B13" s="2">
        <v>139</v>
      </c>
      <c r="C13" s="2">
        <v>37</v>
      </c>
      <c r="D13" s="1">
        <f>SUM(B13/C13)</f>
        <v>3.7567567567567566</v>
      </c>
    </row>
    <row r="14" spans="1:4" x14ac:dyDescent="0.35">
      <c r="A14" t="s">
        <v>20</v>
      </c>
      <c r="B14" s="2">
        <v>126</v>
      </c>
      <c r="C14" s="2">
        <v>0</v>
      </c>
    </row>
    <row r="15" spans="1:4" x14ac:dyDescent="0.35">
      <c r="A15" t="s">
        <v>12</v>
      </c>
      <c r="B15" s="2">
        <v>123</v>
      </c>
      <c r="C15" s="2">
        <v>73</v>
      </c>
      <c r="D15" s="1">
        <f>SUM(B15/C15)</f>
        <v>1.6849315068493151</v>
      </c>
    </row>
    <row r="16" spans="1:4" x14ac:dyDescent="0.35">
      <c r="A16" t="s">
        <v>10</v>
      </c>
      <c r="B16" s="2">
        <v>120</v>
      </c>
      <c r="C16" s="2">
        <v>50</v>
      </c>
      <c r="D16" s="1">
        <f>SUM(B16/C16)</f>
        <v>2.4</v>
      </c>
    </row>
    <row r="17" spans="1:4" x14ac:dyDescent="0.35">
      <c r="A17" t="s">
        <v>29</v>
      </c>
      <c r="B17" s="2">
        <v>88</v>
      </c>
      <c r="C17" s="2">
        <v>169</v>
      </c>
      <c r="D17" s="1">
        <f>SUM(B17/C17)</f>
        <v>0.52071005917159763</v>
      </c>
    </row>
    <row r="18" spans="1:4" x14ac:dyDescent="0.35">
      <c r="A18" t="s">
        <v>19</v>
      </c>
      <c r="B18" s="2">
        <v>81</v>
      </c>
      <c r="C18" s="2">
        <v>60</v>
      </c>
      <c r="D18" s="1">
        <f>SUM(B18/C18)</f>
        <v>1.35</v>
      </c>
    </row>
    <row r="19" spans="1:4" x14ac:dyDescent="0.35">
      <c r="A19" t="s">
        <v>16</v>
      </c>
      <c r="B19" s="2">
        <v>71</v>
      </c>
      <c r="C19" s="2">
        <v>95</v>
      </c>
      <c r="D19" s="1">
        <f>SUM(B19/C19)</f>
        <v>0.74736842105263157</v>
      </c>
    </row>
    <row r="20" spans="1:4" x14ac:dyDescent="0.35">
      <c r="A20" t="s">
        <v>14</v>
      </c>
      <c r="B20" s="2">
        <v>69</v>
      </c>
      <c r="C20" s="2">
        <v>83</v>
      </c>
      <c r="D20" s="1">
        <f>SUM(B20/C20)</f>
        <v>0.83132530120481929</v>
      </c>
    </row>
    <row r="21" spans="1:4" x14ac:dyDescent="0.35">
      <c r="A21" t="s">
        <v>6</v>
      </c>
      <c r="B21" s="2">
        <v>46</v>
      </c>
      <c r="C21" s="2">
        <v>4</v>
      </c>
      <c r="D21" s="1">
        <f>SUM(B21/C21)</f>
        <v>11.5</v>
      </c>
    </row>
    <row r="22" spans="1:4" x14ac:dyDescent="0.35">
      <c r="A22" t="s">
        <v>5</v>
      </c>
      <c r="B22" s="2">
        <v>37</v>
      </c>
      <c r="C22" s="2">
        <v>70</v>
      </c>
      <c r="D22" s="1">
        <f>SUM(B22/C22)</f>
        <v>0.52857142857142858</v>
      </c>
    </row>
    <row r="23" spans="1:4" x14ac:dyDescent="0.35">
      <c r="A23" t="s">
        <v>0</v>
      </c>
      <c r="B23" s="2">
        <v>33</v>
      </c>
      <c r="C23" s="2">
        <v>12</v>
      </c>
      <c r="D23" s="1">
        <f>SUM(B23/C23)</f>
        <v>2.75</v>
      </c>
    </row>
    <row r="24" spans="1:4" x14ac:dyDescent="0.35">
      <c r="A24" t="s">
        <v>23</v>
      </c>
      <c r="B24" s="2">
        <v>33</v>
      </c>
      <c r="C24" s="2">
        <v>6</v>
      </c>
      <c r="D24" s="1">
        <f>SUM(B24/C24)</f>
        <v>5.5</v>
      </c>
    </row>
    <row r="25" spans="1:4" x14ac:dyDescent="0.35">
      <c r="A25" t="s">
        <v>9</v>
      </c>
      <c r="B25" s="2">
        <v>6</v>
      </c>
      <c r="C25" s="2">
        <v>0</v>
      </c>
    </row>
    <row r="26" spans="1:4" x14ac:dyDescent="0.35">
      <c r="A26" t="s">
        <v>7</v>
      </c>
      <c r="B26" s="2">
        <v>0</v>
      </c>
      <c r="C26" s="2">
        <v>0</v>
      </c>
    </row>
    <row r="27" spans="1:4" x14ac:dyDescent="0.35">
      <c r="A27" t="s">
        <v>28</v>
      </c>
      <c r="B27" s="2">
        <v>0</v>
      </c>
      <c r="C27" s="2">
        <v>144</v>
      </c>
    </row>
    <row r="29" spans="1:4" x14ac:dyDescent="0.35">
      <c r="A29" s="3" t="s">
        <v>30</v>
      </c>
      <c r="B29" s="4">
        <f>SUM(B2:B27)</f>
        <v>5677</v>
      </c>
      <c r="C29" s="4">
        <f>SUM(C2:C27)</f>
        <v>15101</v>
      </c>
    </row>
  </sheetData>
  <autoFilter ref="A1:D1">
    <sortState xmlns:xlrd2="http://schemas.microsoft.com/office/spreadsheetml/2017/richdata2" ref="A2:D27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MO-Borow-PRO-11-9-23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2023-11-09T21:30:54Z</dcterms:created>
  <dcterms:modified xsi:type="dcterms:W3CDTF">2023-11-09T21:33:01Z</dcterms:modified>
</cp:coreProperties>
</file>