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e\Downloads\"/>
    </mc:Choice>
  </mc:AlternateContent>
  <xr:revisionPtr revIDLastSave="0" documentId="8_{8E1BA7C8-82C1-4F49-9B5E-BA0231E5B0FE}" xr6:coauthVersionLast="47" xr6:coauthVersionMax="47" xr10:uidLastSave="{00000000-0000-0000-0000-000000000000}"/>
  <bookViews>
    <workbookView xWindow="-110" yWindow="-110" windowWidth="19420" windowHeight="11500" xr2:uid="{FF2A080F-A28B-4D1F-86F8-0A9890DEC88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B28" i="1"/>
  <c r="C28" i="1"/>
  <c r="D3" i="1"/>
  <c r="D4" i="1"/>
  <c r="D5" i="1"/>
  <c r="D6" i="1"/>
  <c r="D7" i="1"/>
  <c r="D8" i="1"/>
  <c r="D12" i="1"/>
  <c r="D13" i="1"/>
  <c r="D14" i="1"/>
  <c r="D15" i="1"/>
  <c r="D16" i="1"/>
  <c r="D18" i="1"/>
  <c r="D19" i="1"/>
  <c r="D20" i="1"/>
  <c r="D21" i="1"/>
  <c r="D22" i="1"/>
  <c r="D23" i="1"/>
  <c r="D25" i="1"/>
  <c r="D26" i="1"/>
  <c r="D2" i="1"/>
</calcChain>
</file>

<file path=xl/sharedStrings.xml><?xml version="1.0" encoding="utf-8"?>
<sst xmlns="http://schemas.openxmlformats.org/spreadsheetml/2006/main" count="31" uniqueCount="31">
  <si>
    <t>Owning (Lending) Site</t>
  </si>
  <si>
    <t>Adams State Univ.</t>
  </si>
  <si>
    <t>Arapahoe Library District</t>
  </si>
  <si>
    <t>Auraria Library</t>
  </si>
  <si>
    <t>Aurora Public Library</t>
  </si>
  <si>
    <t>Boulder Public Library</t>
  </si>
  <si>
    <t>CO Christian Univ.</t>
  </si>
  <si>
    <t>CO Mountain College</t>
  </si>
  <si>
    <t>CO State Publications</t>
  </si>
  <si>
    <t>CU Boulder</t>
  </si>
  <si>
    <t>CU-Law Library</t>
  </si>
  <si>
    <t>Clearview Library District-C998</t>
  </si>
  <si>
    <t>Colorado Mesa University</t>
  </si>
  <si>
    <t>Denver Public Library</t>
  </si>
  <si>
    <t>Fort Lewis College</t>
  </si>
  <si>
    <t>Jefferson County PL</t>
  </si>
  <si>
    <t>Lafayette PL</t>
  </si>
  <si>
    <t>Longmont Public Library</t>
  </si>
  <si>
    <t>Louisville PL</t>
  </si>
  <si>
    <t>Loveland PL</t>
  </si>
  <si>
    <t>Maime Dowd Library</t>
  </si>
  <si>
    <t>Poudre River Library</t>
  </si>
  <si>
    <t>Regis University</t>
  </si>
  <si>
    <t>UCCS</t>
  </si>
  <si>
    <t>UNC</t>
  </si>
  <si>
    <t>Univ. of Wyoming</t>
  </si>
  <si>
    <t>Western Univ. Library</t>
  </si>
  <si>
    <t>Lends to MO</t>
  </si>
  <si>
    <t>Borrow from MO</t>
  </si>
  <si>
    <t>L/B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</si>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</sst>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4E55B-1C54-45EE-ABA9-637572B829AE}">
  <dimension ref="A1:E28"/>
  <sheetViews>
    <sheetView tabSelected="1" workbookViewId="0">
      <selection activeCell="H6" sqref="H6"/>
    </sheetView>
  </sheetViews>
  <sheetFormatPr defaultRowHeight="14.5" x14ac:dyDescent="0.35"/>
  <cols>
    <col min="1" max="1" width="23.81640625" customWidth="1"/>
    <col min="2" max="2" width="16.81640625" customWidth="1"/>
    <col min="3" max="3" width="16.1796875" customWidth="1"/>
    <col min="4" max="4" width="13.36328125" customWidth="1"/>
  </cols>
  <sheetData>
    <row r="1" spans="1:5" x14ac:dyDescent="0.35">
      <c r="A1" s="1" t="s">
        <v>0</v>
      </c>
      <c r="B1" s="1" t="s">
        <v>27</v>
      </c>
      <c r="C1" s="1" t="s">
        <v>28</v>
      </c>
      <c r="D1" s="1" t="s">
        <v>29</v>
      </c>
      <c r="E1" s="1"/>
    </row>
    <row r="2" spans="1:5" x14ac:dyDescent="0.35">
      <c r="A2" t="s">
        <v>1</v>
      </c>
      <c r="B2">
        <v>22</v>
      </c>
      <c r="C2">
        <v>3</v>
      </c>
      <c r="D2" s="2">
        <f>SUM(B2/C2)</f>
        <v>7.333333333333333</v>
      </c>
    </row>
    <row r="3" spans="1:5" x14ac:dyDescent="0.35">
      <c r="A3" t="s">
        <v>2</v>
      </c>
      <c r="B3">
        <v>405</v>
      </c>
      <c r="C3">
        <v>1576</v>
      </c>
      <c r="D3" s="2">
        <f>SUM(B3/C3)</f>
        <v>0.25697969543147209</v>
      </c>
    </row>
    <row r="4" spans="1:5" x14ac:dyDescent="0.35">
      <c r="A4" t="s">
        <v>3</v>
      </c>
      <c r="B4">
        <v>24</v>
      </c>
      <c r="C4">
        <v>5</v>
      </c>
      <c r="D4" s="2">
        <f t="shared" ref="D3:D28" si="0">SUM(B4/C4)</f>
        <v>4.8</v>
      </c>
    </row>
    <row r="5" spans="1:5" x14ac:dyDescent="0.35">
      <c r="A5" t="s">
        <v>4</v>
      </c>
      <c r="B5">
        <v>215</v>
      </c>
      <c r="C5">
        <v>679</v>
      </c>
      <c r="D5" s="2">
        <f t="shared" si="0"/>
        <v>0.31664212076583209</v>
      </c>
    </row>
    <row r="6" spans="1:5" x14ac:dyDescent="0.35">
      <c r="A6" t="s">
        <v>5</v>
      </c>
      <c r="B6">
        <v>34</v>
      </c>
      <c r="C6">
        <v>81</v>
      </c>
      <c r="D6" s="2">
        <f t="shared" si="0"/>
        <v>0.41975308641975306</v>
      </c>
    </row>
    <row r="7" spans="1:5" x14ac:dyDescent="0.35">
      <c r="A7" t="s">
        <v>6</v>
      </c>
      <c r="B7">
        <v>13</v>
      </c>
      <c r="C7">
        <v>77</v>
      </c>
      <c r="D7" s="2">
        <f t="shared" si="0"/>
        <v>0.16883116883116883</v>
      </c>
    </row>
    <row r="8" spans="1:5" x14ac:dyDescent="0.35">
      <c r="A8" t="s">
        <v>7</v>
      </c>
      <c r="B8">
        <v>36</v>
      </c>
      <c r="C8">
        <v>1</v>
      </c>
      <c r="D8" s="2">
        <f t="shared" si="0"/>
        <v>36</v>
      </c>
    </row>
    <row r="9" spans="1:5" x14ac:dyDescent="0.35">
      <c r="A9" t="s">
        <v>8</v>
      </c>
      <c r="B9">
        <v>4</v>
      </c>
      <c r="C9">
        <v>0</v>
      </c>
      <c r="D9" s="2"/>
    </row>
    <row r="10" spans="1:5" x14ac:dyDescent="0.35">
      <c r="A10" t="s">
        <v>9</v>
      </c>
      <c r="B10">
        <v>33</v>
      </c>
      <c r="C10">
        <v>0</v>
      </c>
      <c r="D10" s="2"/>
    </row>
    <row r="11" spans="1:5" x14ac:dyDescent="0.35">
      <c r="A11" t="s">
        <v>10</v>
      </c>
      <c r="B11">
        <v>2</v>
      </c>
      <c r="C11">
        <v>0</v>
      </c>
      <c r="D11" s="2"/>
    </row>
    <row r="12" spans="1:5" x14ac:dyDescent="0.35">
      <c r="A12" t="s">
        <v>11</v>
      </c>
      <c r="B12">
        <v>69</v>
      </c>
      <c r="C12">
        <v>64</v>
      </c>
      <c r="D12" s="2">
        <f t="shared" si="0"/>
        <v>1.078125</v>
      </c>
    </row>
    <row r="13" spans="1:5" x14ac:dyDescent="0.35">
      <c r="A13" t="s">
        <v>12</v>
      </c>
      <c r="B13">
        <v>63</v>
      </c>
      <c r="C13">
        <v>70</v>
      </c>
      <c r="D13" s="2">
        <f t="shared" si="0"/>
        <v>0.9</v>
      </c>
    </row>
    <row r="14" spans="1:5" x14ac:dyDescent="0.35">
      <c r="A14" t="s">
        <v>13</v>
      </c>
      <c r="B14">
        <v>962</v>
      </c>
      <c r="C14">
        <v>1059</v>
      </c>
      <c r="D14" s="2">
        <f t="shared" si="0"/>
        <v>0.90840415486307835</v>
      </c>
    </row>
    <row r="15" spans="1:5" x14ac:dyDescent="0.35">
      <c r="A15" t="s">
        <v>14</v>
      </c>
      <c r="B15">
        <v>76</v>
      </c>
      <c r="C15">
        <v>77</v>
      </c>
      <c r="D15" s="2">
        <f t="shared" si="0"/>
        <v>0.98701298701298701</v>
      </c>
    </row>
    <row r="16" spans="1:5" x14ac:dyDescent="0.35">
      <c r="A16" t="s">
        <v>15</v>
      </c>
      <c r="B16">
        <v>835</v>
      </c>
      <c r="C16">
        <v>2561</v>
      </c>
      <c r="D16" s="2">
        <f t="shared" si="0"/>
        <v>0.32604451386177274</v>
      </c>
    </row>
    <row r="17" spans="1:4" x14ac:dyDescent="0.35">
      <c r="A17" t="s">
        <v>16</v>
      </c>
      <c r="B17">
        <v>0</v>
      </c>
      <c r="C17">
        <v>7</v>
      </c>
      <c r="D17" s="2"/>
    </row>
    <row r="18" spans="1:4" x14ac:dyDescent="0.35">
      <c r="A18" t="s">
        <v>17</v>
      </c>
      <c r="B18">
        <v>66</v>
      </c>
      <c r="C18">
        <v>49</v>
      </c>
      <c r="D18" s="2">
        <f t="shared" si="0"/>
        <v>1.346938775510204</v>
      </c>
    </row>
    <row r="19" spans="1:4" x14ac:dyDescent="0.35">
      <c r="A19" t="s">
        <v>18</v>
      </c>
      <c r="B19">
        <v>12</v>
      </c>
      <c r="C19">
        <v>26</v>
      </c>
      <c r="D19" s="2">
        <f t="shared" si="0"/>
        <v>0.46153846153846156</v>
      </c>
    </row>
    <row r="20" spans="1:4" x14ac:dyDescent="0.35">
      <c r="A20" t="s">
        <v>19</v>
      </c>
      <c r="B20">
        <v>18</v>
      </c>
      <c r="C20">
        <v>25</v>
      </c>
      <c r="D20" s="2">
        <f t="shared" si="0"/>
        <v>0.72</v>
      </c>
    </row>
    <row r="21" spans="1:4" x14ac:dyDescent="0.35">
      <c r="A21" t="s">
        <v>20</v>
      </c>
      <c r="B21">
        <v>20</v>
      </c>
      <c r="C21">
        <v>50</v>
      </c>
      <c r="D21" s="2">
        <f t="shared" si="0"/>
        <v>0.4</v>
      </c>
    </row>
    <row r="22" spans="1:4" x14ac:dyDescent="0.35">
      <c r="A22" t="s">
        <v>21</v>
      </c>
      <c r="B22">
        <v>425</v>
      </c>
      <c r="C22">
        <v>1197</v>
      </c>
      <c r="D22" s="2">
        <f t="shared" si="0"/>
        <v>0.35505430242272346</v>
      </c>
    </row>
    <row r="23" spans="1:4" x14ac:dyDescent="0.35">
      <c r="A23" t="s">
        <v>22</v>
      </c>
      <c r="B23">
        <v>45</v>
      </c>
      <c r="C23">
        <v>40</v>
      </c>
      <c r="D23" s="2">
        <f t="shared" si="0"/>
        <v>1.125</v>
      </c>
    </row>
    <row r="24" spans="1:4" x14ac:dyDescent="0.35">
      <c r="A24" t="s">
        <v>23</v>
      </c>
      <c r="B24">
        <v>21</v>
      </c>
      <c r="C24">
        <v>0</v>
      </c>
      <c r="D24" s="2"/>
    </row>
    <row r="25" spans="1:4" x14ac:dyDescent="0.35">
      <c r="A25" t="s">
        <v>24</v>
      </c>
      <c r="B25">
        <v>183</v>
      </c>
      <c r="C25">
        <v>24</v>
      </c>
      <c r="D25" s="2">
        <f t="shared" si="0"/>
        <v>7.625</v>
      </c>
    </row>
    <row r="26" spans="1:4" x14ac:dyDescent="0.35">
      <c r="A26" t="s">
        <v>25</v>
      </c>
      <c r="B26">
        <v>398</v>
      </c>
      <c r="C26">
        <v>47</v>
      </c>
      <c r="D26" s="2">
        <f t="shared" si="0"/>
        <v>8.4680851063829792</v>
      </c>
    </row>
    <row r="27" spans="1:4" x14ac:dyDescent="0.35">
      <c r="A27" t="s">
        <v>26</v>
      </c>
      <c r="B27">
        <v>39</v>
      </c>
      <c r="C27">
        <v>0</v>
      </c>
      <c r="D27" s="2"/>
    </row>
    <row r="28" spans="1:4" x14ac:dyDescent="0.35">
      <c r="A28" t="s">
        <v>30</v>
      </c>
      <c r="B28">
        <f t="shared" ref="B28:C28" si="1">SUM(B2:B27)</f>
        <v>4020</v>
      </c>
      <c r="C28">
        <f t="shared" si="1"/>
        <v>7718</v>
      </c>
      <c r="D28" s="2">
        <f t="shared" si="0"/>
        <v>0.52086032650945846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Nelson</dc:creator>
  <cp:lastModifiedBy>Rose Nelson</cp:lastModifiedBy>
  <dcterms:created xsi:type="dcterms:W3CDTF">2022-10-13T14:53:32Z</dcterms:created>
  <dcterms:modified xsi:type="dcterms:W3CDTF">2022-10-13T16:04:27Z</dcterms:modified>
</cp:coreProperties>
</file>