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\Documents\"/>
    </mc:Choice>
  </mc:AlternateContent>
  <xr:revisionPtr revIDLastSave="0" documentId="13_ncr:40009_{7BBF048D-9E78-4BDB-A990-55DF4B7DB909}" xr6:coauthVersionLast="47" xr6:coauthVersionMax="47" xr10:uidLastSave="{00000000-0000-0000-0000-000000000000}"/>
  <bookViews>
    <workbookView xWindow="-19310" yWindow="610" windowWidth="19420" windowHeight="10300"/>
  </bookViews>
  <sheets>
    <sheet name="ProspectorFulfill2022-2023" sheetId="1" r:id="rId1"/>
  </sheets>
  <calcPr calcId="0"/>
</workbook>
</file>

<file path=xl/calcChain.xml><?xml version="1.0" encoding="utf-8"?>
<calcChain xmlns="http://schemas.openxmlformats.org/spreadsheetml/2006/main">
  <c r="D29" i="1" l="1"/>
  <c r="C29" i="1"/>
  <c r="B4" i="1"/>
  <c r="B5" i="1"/>
  <c r="B6" i="1"/>
  <c r="B7" i="1"/>
  <c r="B8" i="1"/>
  <c r="B9" i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6" i="1"/>
  <c r="B27" i="1"/>
  <c r="B28" i="1"/>
  <c r="B3" i="1"/>
</calcChain>
</file>

<file path=xl/sharedStrings.xml><?xml version="1.0" encoding="utf-8"?>
<sst xmlns="http://schemas.openxmlformats.org/spreadsheetml/2006/main" count="32" uniqueCount="32">
  <si>
    <t>Owning (Lending) Site</t>
  </si>
  <si>
    <t>Adams State Univ.</t>
  </si>
  <si>
    <t>Arapahoe Library District</t>
  </si>
  <si>
    <t>Auraria Library</t>
  </si>
  <si>
    <t>Aurora Public Library</t>
  </si>
  <si>
    <t>Boulder Public Library</t>
  </si>
  <si>
    <t>CO Christian Univ.</t>
  </si>
  <si>
    <t>CO Mountain College</t>
  </si>
  <si>
    <t>CO State Publications</t>
  </si>
  <si>
    <t>CU Boulder</t>
  </si>
  <si>
    <t>CU-Law Library</t>
  </si>
  <si>
    <t>Clearview Library District-C998</t>
  </si>
  <si>
    <t>Colorado Mesa University</t>
  </si>
  <si>
    <t>Denver Public Library</t>
  </si>
  <si>
    <t>Fort Lewis College</t>
  </si>
  <si>
    <t>Jefferson County PL</t>
  </si>
  <si>
    <t>Lafayette PL</t>
  </si>
  <si>
    <t>Longmont Public Library</t>
  </si>
  <si>
    <t>Louisville PL</t>
  </si>
  <si>
    <t>Loveland PL</t>
  </si>
  <si>
    <t>Maime Dowd Library</t>
  </si>
  <si>
    <t>Poudre River Library</t>
  </si>
  <si>
    <t>Regis University</t>
  </si>
  <si>
    <t>UCCS</t>
  </si>
  <si>
    <t>UNC</t>
  </si>
  <si>
    <t>Univ. of Wyoming</t>
  </si>
  <si>
    <t>Western Univ. Library</t>
  </si>
  <si>
    <t>L/B Ratio</t>
  </si>
  <si>
    <t>Total</t>
  </si>
  <si>
    <t>Mobius Fulfillment Statistics FY2023</t>
  </si>
  <si>
    <t>Lends to Mobius</t>
  </si>
  <si>
    <t>Borrows from Mobius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</si>
</sst>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166" fontId="16" fillId="0" borderId="0" xfId="1" applyNumberFormat="1" applyFont="1"/>
    <xf numFmtId="166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E1" sqref="E1:E1048576"/>
    </sheetView>
  </sheetViews>
  <sheetFormatPr defaultRowHeight="14.4" x14ac:dyDescent="0.3"/>
  <cols>
    <col min="1" max="2" width="22.88671875" customWidth="1"/>
    <col min="3" max="3" width="17.6640625" style="3" customWidth="1"/>
    <col min="4" max="4" width="20" style="3" customWidth="1"/>
    <col min="5" max="58" width="17.6640625" customWidth="1"/>
  </cols>
  <sheetData>
    <row r="1" spans="1:4" x14ac:dyDescent="0.3">
      <c r="A1" t="s">
        <v>29</v>
      </c>
    </row>
    <row r="2" spans="1:4" x14ac:dyDescent="0.3">
      <c r="A2" t="s">
        <v>0</v>
      </c>
      <c r="B2" t="s">
        <v>27</v>
      </c>
      <c r="C2" s="3" t="s">
        <v>30</v>
      </c>
      <c r="D2" s="3" t="s">
        <v>31</v>
      </c>
    </row>
    <row r="3" spans="1:4" x14ac:dyDescent="0.3">
      <c r="A3" t="s">
        <v>1</v>
      </c>
      <c r="B3" s="1">
        <f>SUM(C3/D3)</f>
        <v>3</v>
      </c>
      <c r="C3" s="3">
        <v>27</v>
      </c>
      <c r="D3" s="3">
        <v>9</v>
      </c>
    </row>
    <row r="4" spans="1:4" x14ac:dyDescent="0.3">
      <c r="A4" t="s">
        <v>2</v>
      </c>
      <c r="B4" s="1">
        <f t="shared" ref="B4:B28" si="0">SUM(C4/D4)</f>
        <v>0.12947019867549669</v>
      </c>
      <c r="C4" s="3">
        <v>391</v>
      </c>
      <c r="D4" s="3">
        <v>3020</v>
      </c>
    </row>
    <row r="5" spans="1:4" x14ac:dyDescent="0.3">
      <c r="A5" t="s">
        <v>3</v>
      </c>
      <c r="B5" s="1">
        <f t="shared" si="0"/>
        <v>5.4761904761904763</v>
      </c>
      <c r="C5" s="3">
        <v>115</v>
      </c>
      <c r="D5" s="3">
        <v>21</v>
      </c>
    </row>
    <row r="6" spans="1:4" x14ac:dyDescent="0.3">
      <c r="A6" t="s">
        <v>4</v>
      </c>
      <c r="B6" s="1">
        <f t="shared" si="0"/>
        <v>0.25386597938144329</v>
      </c>
      <c r="C6" s="3">
        <v>197</v>
      </c>
      <c r="D6" s="3">
        <v>776</v>
      </c>
    </row>
    <row r="7" spans="1:4" x14ac:dyDescent="0.3">
      <c r="A7" t="s">
        <v>5</v>
      </c>
      <c r="B7" s="1">
        <f t="shared" si="0"/>
        <v>0.5340599455040872</v>
      </c>
      <c r="C7" s="3">
        <v>196</v>
      </c>
      <c r="D7" s="3">
        <v>367</v>
      </c>
    </row>
    <row r="8" spans="1:4" x14ac:dyDescent="0.3">
      <c r="A8" t="s">
        <v>6</v>
      </c>
      <c r="B8" s="1">
        <f t="shared" si="0"/>
        <v>0.36666666666666664</v>
      </c>
      <c r="C8" s="3">
        <v>22</v>
      </c>
      <c r="D8" s="3">
        <v>60</v>
      </c>
    </row>
    <row r="9" spans="1:4" x14ac:dyDescent="0.3">
      <c r="A9" t="s">
        <v>7</v>
      </c>
      <c r="B9" s="1">
        <f t="shared" si="0"/>
        <v>20.5</v>
      </c>
      <c r="C9" s="3">
        <v>41</v>
      </c>
      <c r="D9" s="3">
        <v>2</v>
      </c>
    </row>
    <row r="10" spans="1:4" x14ac:dyDescent="0.3">
      <c r="A10" t="s">
        <v>8</v>
      </c>
      <c r="B10" s="1"/>
      <c r="C10" s="3">
        <v>1</v>
      </c>
      <c r="D10" s="3">
        <v>0</v>
      </c>
    </row>
    <row r="11" spans="1:4" x14ac:dyDescent="0.3">
      <c r="A11" t="s">
        <v>9</v>
      </c>
      <c r="B11" s="1">
        <f t="shared" si="0"/>
        <v>5.2823529411764705</v>
      </c>
      <c r="C11" s="3">
        <v>449</v>
      </c>
      <c r="D11" s="3">
        <v>85</v>
      </c>
    </row>
    <row r="12" spans="1:4" x14ac:dyDescent="0.3">
      <c r="A12" t="s">
        <v>10</v>
      </c>
      <c r="B12" s="1"/>
      <c r="C12" s="3">
        <v>11</v>
      </c>
      <c r="D12" s="3">
        <v>0</v>
      </c>
    </row>
    <row r="13" spans="1:4" x14ac:dyDescent="0.3">
      <c r="A13" t="s">
        <v>11</v>
      </c>
      <c r="B13" s="1">
        <f t="shared" si="0"/>
        <v>0</v>
      </c>
      <c r="C13" s="3">
        <v>0</v>
      </c>
      <c r="D13" s="3">
        <v>146</v>
      </c>
    </row>
    <row r="14" spans="1:4" x14ac:dyDescent="0.3">
      <c r="A14" t="s">
        <v>12</v>
      </c>
      <c r="B14" s="1">
        <f t="shared" si="0"/>
        <v>2.4186046511627906</v>
      </c>
      <c r="C14" s="3">
        <v>104</v>
      </c>
      <c r="D14" s="3">
        <v>43</v>
      </c>
    </row>
    <row r="15" spans="1:4" x14ac:dyDescent="0.3">
      <c r="A15" t="s">
        <v>13</v>
      </c>
      <c r="B15" s="1">
        <f t="shared" si="0"/>
        <v>0.28661749209694415</v>
      </c>
      <c r="C15" s="3">
        <v>816</v>
      </c>
      <c r="D15" s="3">
        <v>2847</v>
      </c>
    </row>
    <row r="16" spans="1:4" x14ac:dyDescent="0.3">
      <c r="A16" t="s">
        <v>14</v>
      </c>
      <c r="B16" s="1">
        <f t="shared" si="0"/>
        <v>1.5769230769230769</v>
      </c>
      <c r="C16" s="3">
        <v>123</v>
      </c>
      <c r="D16" s="3">
        <v>78</v>
      </c>
    </row>
    <row r="17" spans="1:4" x14ac:dyDescent="0.3">
      <c r="A17" t="s">
        <v>15</v>
      </c>
      <c r="B17" s="1">
        <f t="shared" si="0"/>
        <v>0.2315620705451214</v>
      </c>
      <c r="C17" s="3">
        <v>1011</v>
      </c>
      <c r="D17" s="3">
        <v>4366</v>
      </c>
    </row>
    <row r="18" spans="1:4" x14ac:dyDescent="0.3">
      <c r="A18" t="s">
        <v>16</v>
      </c>
      <c r="B18" s="1">
        <f t="shared" si="0"/>
        <v>0.80281690140845074</v>
      </c>
      <c r="C18" s="3">
        <v>57</v>
      </c>
      <c r="D18" s="3">
        <v>71</v>
      </c>
    </row>
    <row r="19" spans="1:4" x14ac:dyDescent="0.3">
      <c r="A19" t="s">
        <v>17</v>
      </c>
      <c r="B19" s="1">
        <f t="shared" si="0"/>
        <v>1.6527196652719665</v>
      </c>
      <c r="C19" s="3">
        <v>395</v>
      </c>
      <c r="D19" s="3">
        <v>239</v>
      </c>
    </row>
    <row r="20" spans="1:4" x14ac:dyDescent="0.3">
      <c r="A20" t="s">
        <v>18</v>
      </c>
      <c r="B20" s="1">
        <f t="shared" si="0"/>
        <v>0.93258426966292129</v>
      </c>
      <c r="C20" s="3">
        <v>83</v>
      </c>
      <c r="D20" s="3">
        <v>89</v>
      </c>
    </row>
    <row r="21" spans="1:4" x14ac:dyDescent="0.3">
      <c r="A21" t="s">
        <v>19</v>
      </c>
      <c r="B21" s="1">
        <f t="shared" si="0"/>
        <v>0.15887850467289719</v>
      </c>
      <c r="C21" s="3">
        <v>102</v>
      </c>
      <c r="D21" s="3">
        <v>642</v>
      </c>
    </row>
    <row r="22" spans="1:4" x14ac:dyDescent="0.3">
      <c r="A22" t="s">
        <v>20</v>
      </c>
      <c r="B22" s="1">
        <f t="shared" si="0"/>
        <v>0.65413533834586468</v>
      </c>
      <c r="C22" s="3">
        <v>87</v>
      </c>
      <c r="D22" s="3">
        <v>133</v>
      </c>
    </row>
    <row r="23" spans="1:4" x14ac:dyDescent="0.3">
      <c r="A23" t="s">
        <v>21</v>
      </c>
      <c r="B23" s="1">
        <f t="shared" si="0"/>
        <v>0.30824607329842935</v>
      </c>
      <c r="C23" s="3">
        <v>471</v>
      </c>
      <c r="D23" s="3">
        <v>1528</v>
      </c>
    </row>
    <row r="24" spans="1:4" x14ac:dyDescent="0.3">
      <c r="A24" t="s">
        <v>22</v>
      </c>
      <c r="B24" s="1">
        <f t="shared" si="0"/>
        <v>1.7021276595744681</v>
      </c>
      <c r="C24" s="3">
        <v>80</v>
      </c>
      <c r="D24" s="3">
        <v>47</v>
      </c>
    </row>
    <row r="25" spans="1:4" x14ac:dyDescent="0.3">
      <c r="A25" t="s">
        <v>23</v>
      </c>
      <c r="B25" s="1"/>
      <c r="C25" s="3">
        <v>125</v>
      </c>
    </row>
    <row r="26" spans="1:4" x14ac:dyDescent="0.3">
      <c r="A26" t="s">
        <v>24</v>
      </c>
      <c r="B26" s="1">
        <f t="shared" si="0"/>
        <v>24.833333333333332</v>
      </c>
      <c r="C26" s="3">
        <v>298</v>
      </c>
      <c r="D26" s="3">
        <v>12</v>
      </c>
    </row>
    <row r="27" spans="1:4" x14ac:dyDescent="0.3">
      <c r="A27" t="s">
        <v>25</v>
      </c>
      <c r="B27" s="1">
        <f t="shared" si="0"/>
        <v>16.46875</v>
      </c>
      <c r="C27" s="3">
        <v>527</v>
      </c>
      <c r="D27" s="3">
        <v>32</v>
      </c>
    </row>
    <row r="28" spans="1:4" x14ac:dyDescent="0.3">
      <c r="A28" t="s">
        <v>26</v>
      </c>
      <c r="B28" s="1">
        <f t="shared" si="0"/>
        <v>1.28125</v>
      </c>
      <c r="C28" s="3">
        <v>41</v>
      </c>
      <c r="D28" s="3">
        <v>32</v>
      </c>
    </row>
    <row r="29" spans="1:4" x14ac:dyDescent="0.3">
      <c r="A29" s="2" t="s">
        <v>28</v>
      </c>
      <c r="B29" s="2"/>
      <c r="C29" s="2">
        <f>SUM(C3:C28)</f>
        <v>5770</v>
      </c>
      <c r="D29" s="2">
        <f>SUM(D3:D28)</f>
        <v>14645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ProspectorFulfill2022-2023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dcterms:created xsi:type="dcterms:W3CDTF">2024-02-15T14:47:49Z</dcterms:created>
  <dcterms:modified xsi:type="dcterms:W3CDTF">2024-02-15T14:50:10Z</dcterms:modified>
</cp:coreProperties>
</file>